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3" i="1"/>
  <c r="H13"/>
  <c r="G13"/>
  <c r="I12"/>
  <c r="H12"/>
  <c r="G12"/>
  <c r="J11"/>
  <c r="J12" s="1"/>
  <c r="I14"/>
  <c r="H14"/>
  <c r="G14"/>
  <c r="J13" l="1"/>
  <c r="J9"/>
  <c r="J14" l="1"/>
</calcChain>
</file>

<file path=xl/sharedStrings.xml><?xml version="1.0" encoding="utf-8"?>
<sst xmlns="http://schemas.openxmlformats.org/spreadsheetml/2006/main" count="49" uniqueCount="37">
  <si>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</si>
  <si>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</si>
  <si>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</si>
  <si>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</si>
  <si>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</si>
  <si>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</si>
  <si>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</si>
  <si>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</si>
  <si>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</si>
  <si>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</si>
  <si>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Обеспечение устойчивой работы  и развития объектов коммунальной инфраструктуры ЗАТО Железногорск</t>
  </si>
  <si>
    <t>009</t>
  </si>
  <si>
    <t xml:space="preserve">Перечень мероприятий подпрограммы </t>
  </si>
  <si>
    <t>0502</t>
  </si>
  <si>
    <t>Обеспечение надежной работы и  развития  коммунального и энергетического комплекса ЗАТО Железногорск</t>
  </si>
  <si>
    <t>Расходы, руб., годы</t>
  </si>
  <si>
    <t>Цели, задачи,мероприятия подпрограммы</t>
  </si>
  <si>
    <t>Итого по подпрограмме</t>
  </si>
  <si>
    <t>Руководитель УГХ</t>
  </si>
  <si>
    <t>Л.М.Антоненко</t>
  </si>
  <si>
    <t xml:space="preserve">в том числе ГРБС 1 </t>
  </si>
  <si>
    <t>Администрация ЗАТО г.Железногорск</t>
  </si>
  <si>
    <t xml:space="preserve"> 1.1. Резерв средств на  софинансирование мероприятий по краевым программам в рамках подпрограммы "Модернизация и капитальный ремонт объектов коммунальной инфраструктуры и энергетического комплекса ЗАТО Железногорск"</t>
  </si>
  <si>
    <t xml:space="preserve">Приложение № 2                                                                      к Подпрограмме № 1 "Модернизация и капитальный ремонт объектов  коммунальной инфраструктуры и энергетического комплекса ЗАТО Железногорск" </t>
  </si>
  <si>
    <t>0410000010</t>
  </si>
  <si>
    <t>Задача 2</t>
  </si>
  <si>
    <t>Обеспечение устойчивой работы  и развития объектов энергетического комплекса  ЗАТО Железногорск</t>
  </si>
  <si>
    <t>801</t>
  </si>
  <si>
    <t>Финансовое управление Администрации ЗАТО г.Железногорск</t>
  </si>
  <si>
    <t xml:space="preserve">в том числе ГРБС 2 </t>
  </si>
  <si>
    <t xml:space="preserve">Приложение № 2  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от ___________№ ________                                             </t>
  </si>
  <si>
    <t>0410000080</t>
  </si>
  <si>
    <t>410</t>
  </si>
  <si>
    <t>Снижение уровня износа коммунальной инфраструктуры за счет замены  1  км водопроводных  магистральных сетей, замены 0,5 км тепловых сетей</t>
  </si>
  <si>
    <t>обеспечение надежного водоснабжения  жилых домов ул.Загородная</t>
  </si>
  <si>
    <t>1.5.Строительство сети водоснабжения в районе ул.Загородной</t>
  </si>
  <si>
    <t>х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</si>
</sst>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5" fillId="0" borderId="7">
      <alignment horizontal="left" vertical="top" wrapText="1"/>
    </xf>
  </cellStyleXfs>
  <cellXfs count="3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49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shrinkToFit="1"/>
    </xf>
    <xf numFmtId="4" fontId="3" fillId="0" borderId="1" xfId="0" applyNumberFormat="1" applyFont="1" applyBorder="1" applyAlignment="1">
      <alignment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7" xfId="1" applyNumberFormat="1" applyFont="1" applyProtection="1">
      <alignment horizontal="left" vertical="top" wrapText="1"/>
      <protection locked="0"/>
    </xf>
    <xf numFmtId="0" fontId="4" fillId="0" borderId="7" xfId="1" applyNumberFormat="1" applyFont="1" applyAlignment="1" applyProtection="1">
      <alignment horizontal="center" vertical="center" wrapText="1"/>
      <protection locked="0"/>
    </xf>
    <xf numFmtId="49" fontId="2" fillId="0" borderId="7" xfId="1" applyNumberFormat="1" applyFont="1" applyAlignment="1" applyProtection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0" borderId="2" xfId="0" applyFont="1" applyBorder="1" applyAlignment="1">
      <alignment horizontal="justify" wrapText="1"/>
    </xf>
    <xf numFmtId="0" fontId="2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4"/>
  <sheetViews>
    <sheetView tabSelected="1" topLeftCell="A8" zoomScale="90" zoomScaleNormal="90" workbookViewId="0">
      <selection activeCell="O17" sqref="O17"/>
    </sheetView>
  </sheetViews>
  <sheetFormatPr defaultRowHeight="15"/>
  <cols>
    <col min="1" max="1" width="27.85546875" customWidth="1"/>
    <col min="2" max="2" width="15.28515625" customWidth="1"/>
    <col min="3" max="3" width="6.85546875" customWidth="1"/>
    <col min="4" max="4" width="7" customWidth="1"/>
    <col min="5" max="5" width="12.85546875" customWidth="1"/>
    <col min="6" max="6" width="7" customWidth="1"/>
    <col min="7" max="7" width="12.7109375" customWidth="1"/>
    <col min="8" max="8" width="12.42578125" customWidth="1"/>
    <col min="9" max="9" width="12.140625" bestFit="1" customWidth="1"/>
    <col min="10" max="10" width="13.5703125" customWidth="1"/>
    <col min="11" max="11" width="19" customWidth="1"/>
  </cols>
  <sheetData>
    <row r="1" spans="1:21" ht="79.5" hidden="1" customHeight="1">
      <c r="I1" s="22" t="s">
        <v>30</v>
      </c>
      <c r="J1" s="22"/>
      <c r="K1" s="22"/>
    </row>
    <row r="2" spans="1:21" ht="82.5" customHeight="1">
      <c r="A2" s="4"/>
      <c r="B2" s="4"/>
      <c r="C2" s="4"/>
      <c r="D2" s="4"/>
      <c r="E2" s="4"/>
      <c r="F2" s="4"/>
      <c r="G2" s="4"/>
      <c r="H2" s="4"/>
      <c r="I2" s="22" t="s">
        <v>23</v>
      </c>
      <c r="J2" s="22"/>
      <c r="K2" s="22"/>
    </row>
    <row r="3" spans="1:21" ht="15.75">
      <c r="A3" s="24" t="s">
        <v>12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21" ht="10.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21" ht="15.75">
      <c r="A5" s="27" t="s">
        <v>16</v>
      </c>
      <c r="B5" s="26" t="s">
        <v>0</v>
      </c>
      <c r="C5" s="25" t="s">
        <v>1</v>
      </c>
      <c r="D5" s="25"/>
      <c r="E5" s="25"/>
      <c r="F5" s="25"/>
      <c r="G5" s="25" t="s">
        <v>15</v>
      </c>
      <c r="H5" s="25"/>
      <c r="I5" s="25"/>
      <c r="J5" s="25"/>
      <c r="K5" s="5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117" customHeight="1">
      <c r="A6" s="28"/>
      <c r="B6" s="26"/>
      <c r="C6" s="5" t="s">
        <v>2</v>
      </c>
      <c r="D6" s="5" t="s">
        <v>3</v>
      </c>
      <c r="E6" s="5" t="s">
        <v>4</v>
      </c>
      <c r="F6" s="5" t="s">
        <v>5</v>
      </c>
      <c r="G6" s="5">
        <v>2018</v>
      </c>
      <c r="H6" s="5">
        <v>2019</v>
      </c>
      <c r="I6" s="5">
        <v>2020</v>
      </c>
      <c r="J6" s="5" t="s">
        <v>6</v>
      </c>
      <c r="K6" s="5" t="s">
        <v>7</v>
      </c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9.899999999999999" customHeight="1">
      <c r="A7" s="6" t="s">
        <v>8</v>
      </c>
      <c r="B7" s="29" t="s">
        <v>14</v>
      </c>
      <c r="C7" s="30"/>
      <c r="D7" s="30"/>
      <c r="E7" s="30"/>
      <c r="F7" s="30"/>
      <c r="G7" s="30"/>
      <c r="H7" s="30"/>
      <c r="I7" s="30"/>
      <c r="J7" s="30"/>
      <c r="K7" s="3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30.75" customHeight="1">
      <c r="A8" s="6" t="s">
        <v>9</v>
      </c>
      <c r="B8" s="32" t="s">
        <v>10</v>
      </c>
      <c r="C8" s="30"/>
      <c r="D8" s="30"/>
      <c r="E8" s="30"/>
      <c r="F8" s="30"/>
      <c r="G8" s="30"/>
      <c r="H8" s="30"/>
      <c r="I8" s="30"/>
      <c r="J8" s="30"/>
      <c r="K8" s="3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92" customHeight="1">
      <c r="A9" s="14" t="s">
        <v>22</v>
      </c>
      <c r="B9" s="10" t="s">
        <v>28</v>
      </c>
      <c r="C9" s="9" t="s">
        <v>27</v>
      </c>
      <c r="D9" s="9" t="s">
        <v>13</v>
      </c>
      <c r="E9" s="9" t="s">
        <v>24</v>
      </c>
      <c r="F9" s="10">
        <v>870</v>
      </c>
      <c r="G9" s="11">
        <v>1000000</v>
      </c>
      <c r="H9" s="11">
        <v>0</v>
      </c>
      <c r="I9" s="11">
        <v>0</v>
      </c>
      <c r="J9" s="11">
        <f>I9+H9+G9</f>
        <v>1000000</v>
      </c>
      <c r="K9" s="7" t="s">
        <v>33</v>
      </c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29.25" customHeight="1">
      <c r="A10" s="14" t="s">
        <v>25</v>
      </c>
      <c r="B10" s="33" t="s">
        <v>26</v>
      </c>
      <c r="C10" s="34"/>
      <c r="D10" s="34"/>
      <c r="E10" s="34"/>
      <c r="F10" s="34"/>
      <c r="G10" s="34"/>
      <c r="H10" s="34"/>
      <c r="I10" s="34"/>
      <c r="J10" s="34"/>
      <c r="K10" s="35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78.75" customHeight="1">
      <c r="A11" s="18" t="s">
        <v>35</v>
      </c>
      <c r="B11" s="10" t="s">
        <v>21</v>
      </c>
      <c r="C11" s="20" t="s">
        <v>11</v>
      </c>
      <c r="D11" s="20" t="s">
        <v>13</v>
      </c>
      <c r="E11" s="20" t="s">
        <v>31</v>
      </c>
      <c r="F11" s="20" t="s">
        <v>32</v>
      </c>
      <c r="G11" s="12">
        <v>660000</v>
      </c>
      <c r="H11" s="11">
        <v>0</v>
      </c>
      <c r="I11" s="11">
        <v>0</v>
      </c>
      <c r="J11" s="11">
        <f t="shared" ref="J11" si="0">I11+H11+G11</f>
        <v>660000</v>
      </c>
      <c r="K11" s="19" t="s">
        <v>34</v>
      </c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15.75">
      <c r="A12" s="15" t="s">
        <v>17</v>
      </c>
      <c r="B12" s="16" t="s">
        <v>36</v>
      </c>
      <c r="C12" s="21" t="s">
        <v>36</v>
      </c>
      <c r="D12" s="21" t="s">
        <v>36</v>
      </c>
      <c r="E12" s="21">
        <v>410000000</v>
      </c>
      <c r="F12" s="21" t="s">
        <v>36</v>
      </c>
      <c r="G12" s="13">
        <f>G11+G9</f>
        <v>1660000</v>
      </c>
      <c r="H12" s="13">
        <f t="shared" ref="H12:J12" si="1">H11+H9</f>
        <v>0</v>
      </c>
      <c r="I12" s="13">
        <f t="shared" si="1"/>
        <v>0</v>
      </c>
      <c r="J12" s="13">
        <f t="shared" si="1"/>
        <v>1660000</v>
      </c>
      <c r="K12" s="6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ht="45">
      <c r="A13" s="17" t="s">
        <v>20</v>
      </c>
      <c r="B13" s="16" t="s">
        <v>21</v>
      </c>
      <c r="C13" s="21" t="s">
        <v>36</v>
      </c>
      <c r="D13" s="21" t="s">
        <v>36</v>
      </c>
      <c r="E13" s="21">
        <v>410000000</v>
      </c>
      <c r="F13" s="21" t="s">
        <v>36</v>
      </c>
      <c r="G13" s="13">
        <f>G11</f>
        <v>660000</v>
      </c>
      <c r="H13" s="13">
        <f t="shared" ref="H13:J13" si="2">H11</f>
        <v>0</v>
      </c>
      <c r="I13" s="13">
        <f t="shared" si="2"/>
        <v>0</v>
      </c>
      <c r="J13" s="13">
        <f t="shared" si="2"/>
        <v>660000</v>
      </c>
      <c r="K13" s="6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76.5" customHeight="1">
      <c r="A14" s="17" t="s">
        <v>29</v>
      </c>
      <c r="B14" s="16" t="s">
        <v>28</v>
      </c>
      <c r="C14" s="21" t="s">
        <v>36</v>
      </c>
      <c r="D14" s="21" t="s">
        <v>36</v>
      </c>
      <c r="E14" s="21">
        <v>410000000</v>
      </c>
      <c r="F14" s="21" t="s">
        <v>36</v>
      </c>
      <c r="G14" s="13">
        <f>G9</f>
        <v>1000000</v>
      </c>
      <c r="H14" s="13">
        <f t="shared" ref="H14:J14" si="3">H9</f>
        <v>0</v>
      </c>
      <c r="I14" s="13">
        <f t="shared" si="3"/>
        <v>0</v>
      </c>
      <c r="J14" s="13">
        <f t="shared" si="3"/>
        <v>1000000</v>
      </c>
      <c r="K14" s="6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15.7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15.75">
      <c r="A16" s="23" t="s">
        <v>18</v>
      </c>
      <c r="B16" s="23"/>
      <c r="C16" s="23"/>
      <c r="D16" s="8"/>
      <c r="E16" s="8"/>
      <c r="F16" s="8"/>
      <c r="G16" s="8"/>
      <c r="H16" s="23" t="s">
        <v>19</v>
      </c>
      <c r="I16" s="23"/>
      <c r="J16" s="23"/>
      <c r="K16" s="8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15.7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</sheetData>
  <mergeCells count="12">
    <mergeCell ref="I1:K1"/>
    <mergeCell ref="A16:C16"/>
    <mergeCell ref="H16:J16"/>
    <mergeCell ref="I2:K2"/>
    <mergeCell ref="A3:K3"/>
    <mergeCell ref="C5:F5"/>
    <mergeCell ref="B5:B6"/>
    <mergeCell ref="A5:A6"/>
    <mergeCell ref="G5:J5"/>
    <mergeCell ref="B7:K7"/>
    <mergeCell ref="B8:K8"/>
    <mergeCell ref="B10:K10"/>
  </mergeCells>
  <pageMargins left="0.51181102362204722" right="0.31496062992125984" top="0.55118110236220474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2017-11-08T08:55:26Z</cp:lastPrinted>
  <dcterms:created xsi:type="dcterms:W3CDTF">2013-08-23T01:52:23Z</dcterms:created>
  <dcterms:modified xsi:type="dcterms:W3CDTF">2017-11-08T08:56:19Z</dcterms:modified>
</cp:coreProperties>
</file>